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สาวิตรี (สจก.)\สาวิตรี (สจก.)\2. รายงาน สขร.1 (ก.พ. - ก.ย.  65)\"/>
    </mc:Choice>
  </mc:AlternateContent>
  <xr:revisionPtr revIDLastSave="0" documentId="13_ncr:1_{B46EE8D7-8DFE-4CB9-9BAF-68FA168CD956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ก.ค.65" sheetId="12" r:id="rId1"/>
  </sheets>
  <calcPr calcId="191029"/>
</workbook>
</file>

<file path=xl/calcChain.xml><?xml version="1.0" encoding="utf-8"?>
<calcChain xmlns="http://schemas.openxmlformats.org/spreadsheetml/2006/main">
  <c r="H17" i="12" l="1"/>
  <c r="D17" i="12"/>
  <c r="G17" i="12" s="1"/>
  <c r="I17" i="12" s="1"/>
  <c r="H13" i="12"/>
  <c r="D13" i="12"/>
  <c r="G13" i="12" s="1"/>
  <c r="I13" i="12" s="1"/>
  <c r="D15" i="12"/>
  <c r="G15" i="12" s="1"/>
  <c r="I15" i="12" s="1"/>
  <c r="D11" i="12"/>
  <c r="G11" i="12" s="1"/>
  <c r="I11" i="12" s="1"/>
  <c r="H11" i="12"/>
  <c r="D19" i="12"/>
  <c r="G19" i="12" s="1"/>
  <c r="I19" i="12" s="1"/>
  <c r="H19" i="12"/>
  <c r="H15" i="12"/>
  <c r="H7" i="12"/>
  <c r="D9" i="12"/>
  <c r="D7" i="12"/>
  <c r="G7" i="12" s="1"/>
  <c r="I7" i="12" s="1"/>
  <c r="C25" i="12" l="1"/>
  <c r="G9" i="12"/>
  <c r="I9" i="12" s="1"/>
  <c r="I23" i="12" s="1"/>
  <c r="C26" i="12" s="1"/>
</calcChain>
</file>

<file path=xl/sharedStrings.xml><?xml version="1.0" encoding="utf-8"?>
<sst xmlns="http://schemas.openxmlformats.org/spreadsheetml/2006/main" count="255" uniqueCount="60">
  <si>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</si>
  <si>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</si>
  <si>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</si>
  <si>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</si>
  <si>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</si>
  <si>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</si>
  <si>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</si>
  <si>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</si>
  <si>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</si>
  <si>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</si>
  <si>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</si>
  <si>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</si>
  <si>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</si>
  <si>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</si>
  <si>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</si>
  <si>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</si>
  <si>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</si>
  <si>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</si>
  <si>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</si>
  <si>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</si>
  <si>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</si>
  <si>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จำนวน 3 รายการ</t>
  </si>
  <si>
    <t>วงเงินที่จะซื้อ</t>
  </si>
  <si>
    <t>หรือจ้าง(บาท)</t>
  </si>
  <si>
    <t>ราคากลาง</t>
  </si>
  <si>
    <t>(บาท)</t>
  </si>
  <si>
    <t>กษ 1201.10/1690</t>
  </si>
  <si>
    <t>ลว. 23 มิ.ย.54</t>
  </si>
  <si>
    <t>บมจ.การปิโตรเลียมแห่ง</t>
  </si>
  <si>
    <t>ประเทศไทย</t>
  </si>
  <si>
    <t>สรุปผลการดำเนินการจัดซื้อจัดจ้างในรอบ เดือน กรกฎาคม 2565</t>
  </si>
  <si>
    <t>วันที่ 31 เดือน กรกฎาคม พ.ศ. 2565</t>
  </si>
  <si>
    <t>e-bidding</t>
  </si>
  <si>
    <t>บจก.สินทวี การพิมพ์</t>
  </si>
  <si>
    <t>ลว. 29 มี.ค. 65</t>
  </si>
  <si>
    <t>จัดซื้อน้ำมันเชื้อเพลิงฯ มิ.ย. 65</t>
  </si>
  <si>
    <t>จัดซื้อพัดลมระบายอากาศพร้อมติดตั้ง</t>
  </si>
  <si>
    <t xml:space="preserve">จำนวน 1 รายการ </t>
  </si>
  <si>
    <t>ร้านเจ. อาร์ นิววิชั่นส์</t>
  </si>
  <si>
    <t>ซ 679/2565</t>
  </si>
  <si>
    <t>ลว. 1 ก.ค. 65</t>
  </si>
  <si>
    <t>จัดซื้อพร้อมติดตั้งเครื่องปรับอากาศและ</t>
  </si>
  <si>
    <t>หจก.เคทีพี แอร์ แอนด์ เซอร์วิส</t>
  </si>
  <si>
    <t>ซ 677/2565</t>
  </si>
  <si>
    <t>จัดซื้อเก้าอี้สำนักงาน</t>
  </si>
  <si>
    <t xml:space="preserve">บจก.ออฟฟิศเมท (ไทย) </t>
  </si>
  <si>
    <t>ซ 678/2565</t>
  </si>
  <si>
    <t>จัดจ้างซ่อมแซมท่อน้ำประปา</t>
  </si>
  <si>
    <t>จำนวน 1 งาน</t>
  </si>
  <si>
    <t>ร้านท๊อปออฟฟิศ ซัพพลาย</t>
  </si>
  <si>
    <t>ซ 689/2565</t>
  </si>
  <si>
    <t>ลว. 4 ก.ค. 65</t>
  </si>
  <si>
    <t>จัดซื้อวัสดุสำนักงาน</t>
  </si>
  <si>
    <t>จ 760/2565</t>
  </si>
  <si>
    <t>ลว. 20 ก.ค. 65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</si>
  <si>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กรกฎาคม 2565</t>
    </r>
  </si>
  <si>
    <t>จัดจ้างพิมพ์แบบพิมพ์งานจัดที่ดินทำกิน</t>
  </si>
  <si>
    <t>งปม.2565 จำนวน 7 รายการ</t>
  </si>
  <si>
    <t>รือถอนเครื่องปรับอากาศ จำนวน 2 รายการ</t>
  </si>
  <si>
    <t>สัญญาจ้าง จ 20/2565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</si>
</sst>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2" borderId="2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0" borderId="0" xfId="0" applyFont="1" applyFill="1"/>
    <xf numFmtId="0" fontId="2" fillId="2" borderId="6" xfId="0" applyFont="1" applyFill="1" applyBorder="1" applyAlignment="1">
      <alignment horizontal="center" vertical="top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5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4E114246-C449-4E81-BFA8-DB16104D668A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F14A53DC-B076-4E4F-A36E-D2BA5D67FF74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9D67-A997-4B80-A94A-36E4D3A6A227}">
  <dimension ref="A1:AG26"/>
  <sheetViews>
    <sheetView tabSelected="1" zoomScale="130" zoomScaleNormal="130" workbookViewId="0">
      <selection activeCell="H26" sqref="H26"/>
    </sheetView>
  </sheetViews>
  <sheetFormatPr defaultRowHeight="18.75" x14ac:dyDescent="0.45"/>
  <cols>
    <col min="1" max="1" width="5.5" style="1" customWidth="1"/>
    <col min="2" max="2" width="24" style="2" customWidth="1"/>
    <col min="3" max="3" width="10.25" style="2" customWidth="1"/>
    <col min="4" max="4" width="8.875" style="17" customWidth="1"/>
    <col min="5" max="5" width="8.75" style="3" customWidth="1"/>
    <col min="6" max="6" width="15.25" style="3" customWidth="1"/>
    <col min="7" max="7" width="9.25" style="2" customWidth="1"/>
    <col min="8" max="8" width="15" style="3" customWidth="1"/>
    <col min="9" max="9" width="11" style="2" customWidth="1"/>
    <col min="10" max="10" width="13" style="3" customWidth="1"/>
    <col min="11" max="11" width="12.875" style="2" customWidth="1"/>
    <col min="12" max="16384" width="9" style="2"/>
  </cols>
  <sheetData>
    <row r="1" spans="1:33" ht="27.75" x14ac:dyDescent="0.45">
      <c r="A1" s="61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33" ht="27.75" x14ac:dyDescent="0.65">
      <c r="A2" s="62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33" ht="27.75" x14ac:dyDescent="0.65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5" spans="1:33" s="4" customFormat="1" ht="30" customHeight="1" x14ac:dyDescent="0.45">
      <c r="A5" s="63" t="s">
        <v>9</v>
      </c>
      <c r="B5" s="65" t="s">
        <v>2</v>
      </c>
      <c r="C5" s="21" t="s">
        <v>22</v>
      </c>
      <c r="D5" s="21" t="s">
        <v>24</v>
      </c>
      <c r="E5" s="64" t="s">
        <v>4</v>
      </c>
      <c r="F5" s="68" t="s">
        <v>7</v>
      </c>
      <c r="G5" s="69"/>
      <c r="H5" s="70" t="s">
        <v>20</v>
      </c>
      <c r="I5" s="71"/>
      <c r="J5" s="63" t="s">
        <v>0</v>
      </c>
      <c r="K5" s="64" t="s">
        <v>3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4" customFormat="1" ht="45.75" customHeight="1" x14ac:dyDescent="0.45">
      <c r="A6" s="64"/>
      <c r="B6" s="66"/>
      <c r="C6" s="16" t="s">
        <v>23</v>
      </c>
      <c r="D6" s="23" t="s">
        <v>25</v>
      </c>
      <c r="E6" s="67"/>
      <c r="F6" s="21" t="s">
        <v>5</v>
      </c>
      <c r="G6" s="21" t="s">
        <v>6</v>
      </c>
      <c r="H6" s="22" t="s">
        <v>1</v>
      </c>
      <c r="I6" s="22" t="s">
        <v>8</v>
      </c>
      <c r="J6" s="64"/>
      <c r="K6" s="6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8" customFormat="1" ht="14.25" customHeight="1" x14ac:dyDescent="0.45">
      <c r="A7" s="47">
        <v>1</v>
      </c>
      <c r="B7" s="14" t="s">
        <v>56</v>
      </c>
      <c r="C7" s="49">
        <v>1137900</v>
      </c>
      <c r="D7" s="45">
        <f>C7</f>
        <v>1137900</v>
      </c>
      <c r="E7" s="51" t="s">
        <v>32</v>
      </c>
      <c r="F7" s="53" t="s">
        <v>33</v>
      </c>
      <c r="G7" s="45">
        <f>D7</f>
        <v>1137900</v>
      </c>
      <c r="H7" s="53" t="str">
        <f>F7</f>
        <v>บจก.สินทวี การพิมพ์</v>
      </c>
      <c r="I7" s="45">
        <f>G7</f>
        <v>1137900</v>
      </c>
      <c r="J7" s="5" t="s">
        <v>19</v>
      </c>
      <c r="K7" s="28" t="s">
        <v>59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8" customFormat="1" x14ac:dyDescent="0.45">
      <c r="A8" s="58"/>
      <c r="B8" s="18" t="s">
        <v>57</v>
      </c>
      <c r="C8" s="59"/>
      <c r="D8" s="57"/>
      <c r="E8" s="60"/>
      <c r="F8" s="56"/>
      <c r="G8" s="57"/>
      <c r="H8" s="56"/>
      <c r="I8" s="57"/>
      <c r="J8" s="6" t="s">
        <v>18</v>
      </c>
      <c r="K8" s="19" t="s">
        <v>34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8" customFormat="1" x14ac:dyDescent="0.45">
      <c r="A9" s="47">
        <v>2</v>
      </c>
      <c r="B9" s="14" t="s">
        <v>35</v>
      </c>
      <c r="C9" s="49">
        <v>2760</v>
      </c>
      <c r="D9" s="45">
        <f>C9</f>
        <v>2760</v>
      </c>
      <c r="E9" s="51" t="s">
        <v>17</v>
      </c>
      <c r="F9" s="25" t="s">
        <v>28</v>
      </c>
      <c r="G9" s="45">
        <f>D9</f>
        <v>2760</v>
      </c>
      <c r="H9" s="25" t="s">
        <v>28</v>
      </c>
      <c r="I9" s="45">
        <f>G9</f>
        <v>2760</v>
      </c>
      <c r="J9" s="5" t="s">
        <v>19</v>
      </c>
      <c r="K9" s="25" t="s">
        <v>26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8" customFormat="1" x14ac:dyDescent="0.45">
      <c r="A10" s="48"/>
      <c r="B10" s="15"/>
      <c r="C10" s="50"/>
      <c r="D10" s="46"/>
      <c r="E10" s="52"/>
      <c r="F10" s="26" t="s">
        <v>29</v>
      </c>
      <c r="G10" s="46"/>
      <c r="H10" s="26" t="s">
        <v>29</v>
      </c>
      <c r="I10" s="46"/>
      <c r="J10" s="6" t="s">
        <v>18</v>
      </c>
      <c r="K10" s="20" t="s">
        <v>27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8" customFormat="1" ht="14.25" customHeight="1" x14ac:dyDescent="0.45">
      <c r="A11" s="55">
        <v>3</v>
      </c>
      <c r="B11" s="14" t="s">
        <v>41</v>
      </c>
      <c r="C11" s="49">
        <v>89000</v>
      </c>
      <c r="D11" s="45">
        <f>C11</f>
        <v>89000</v>
      </c>
      <c r="E11" s="51" t="s">
        <v>17</v>
      </c>
      <c r="F11" s="51" t="s">
        <v>42</v>
      </c>
      <c r="G11" s="45">
        <f>D11</f>
        <v>89000</v>
      </c>
      <c r="H11" s="72" t="str">
        <f>F11</f>
        <v>หจก.เคทีพี แอร์ แอนด์ เซอร์วิส</v>
      </c>
      <c r="I11" s="45">
        <f>G11</f>
        <v>89000</v>
      </c>
      <c r="J11" s="5" t="s">
        <v>19</v>
      </c>
      <c r="K11" s="28" t="s">
        <v>43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8" customFormat="1" x14ac:dyDescent="0.45">
      <c r="A12" s="55"/>
      <c r="B12" s="15" t="s">
        <v>58</v>
      </c>
      <c r="C12" s="50"/>
      <c r="D12" s="46"/>
      <c r="E12" s="52"/>
      <c r="F12" s="52"/>
      <c r="G12" s="46"/>
      <c r="H12" s="73"/>
      <c r="I12" s="46"/>
      <c r="J12" s="6" t="s">
        <v>18</v>
      </c>
      <c r="K12" s="7" t="s">
        <v>40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8" customFormat="1" ht="14.25" customHeight="1" x14ac:dyDescent="0.45">
      <c r="A13" s="55">
        <v>5</v>
      </c>
      <c r="B13" s="14" t="s">
        <v>44</v>
      </c>
      <c r="C13" s="49">
        <v>16000</v>
      </c>
      <c r="D13" s="45">
        <f>C13</f>
        <v>16000</v>
      </c>
      <c r="E13" s="51" t="s">
        <v>17</v>
      </c>
      <c r="F13" s="53" t="s">
        <v>45</v>
      </c>
      <c r="G13" s="45">
        <f>D13</f>
        <v>16000</v>
      </c>
      <c r="H13" s="47" t="str">
        <f>F13</f>
        <v xml:space="preserve">บจก.ออฟฟิศเมท (ไทย) </v>
      </c>
      <c r="I13" s="45">
        <f>G13</f>
        <v>16000</v>
      </c>
      <c r="J13" s="5" t="s">
        <v>19</v>
      </c>
      <c r="K13" s="28" t="s">
        <v>46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8" customFormat="1" x14ac:dyDescent="0.45">
      <c r="A14" s="55"/>
      <c r="B14" s="15" t="s">
        <v>37</v>
      </c>
      <c r="C14" s="50"/>
      <c r="D14" s="46"/>
      <c r="E14" s="52"/>
      <c r="F14" s="54"/>
      <c r="G14" s="46"/>
      <c r="H14" s="48"/>
      <c r="I14" s="46"/>
      <c r="J14" s="6" t="s">
        <v>18</v>
      </c>
      <c r="K14" s="7" t="s">
        <v>40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8" customFormat="1" ht="14.25" customHeight="1" x14ac:dyDescent="0.45">
      <c r="A15" s="55">
        <v>4</v>
      </c>
      <c r="B15" s="14" t="s">
        <v>36</v>
      </c>
      <c r="C15" s="49">
        <v>5564</v>
      </c>
      <c r="D15" s="45">
        <f>C15</f>
        <v>5564</v>
      </c>
      <c r="E15" s="51" t="s">
        <v>17</v>
      </c>
      <c r="F15" s="53" t="s">
        <v>38</v>
      </c>
      <c r="G15" s="45">
        <f>D15</f>
        <v>5564</v>
      </c>
      <c r="H15" s="47" t="str">
        <f>F15</f>
        <v>ร้านเจ. อาร์ นิววิชั่นส์</v>
      </c>
      <c r="I15" s="45">
        <f>G15</f>
        <v>5564</v>
      </c>
      <c r="J15" s="5" t="s">
        <v>19</v>
      </c>
      <c r="K15" s="24" t="s">
        <v>39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8" customFormat="1" x14ac:dyDescent="0.45">
      <c r="A16" s="55"/>
      <c r="B16" s="15" t="s">
        <v>37</v>
      </c>
      <c r="C16" s="50"/>
      <c r="D16" s="46"/>
      <c r="E16" s="52"/>
      <c r="F16" s="54"/>
      <c r="G16" s="46"/>
      <c r="H16" s="48"/>
      <c r="I16" s="46"/>
      <c r="J16" s="6" t="s">
        <v>18</v>
      </c>
      <c r="K16" s="7" t="s">
        <v>40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8" customFormat="1" ht="14.25" customHeight="1" x14ac:dyDescent="0.45">
      <c r="A17" s="55">
        <v>6</v>
      </c>
      <c r="B17" s="14" t="s">
        <v>47</v>
      </c>
      <c r="C17" s="49">
        <v>8500</v>
      </c>
      <c r="D17" s="45">
        <f>C17</f>
        <v>8500</v>
      </c>
      <c r="E17" s="51" t="s">
        <v>17</v>
      </c>
      <c r="F17" s="53" t="s">
        <v>49</v>
      </c>
      <c r="G17" s="45">
        <f>D17</f>
        <v>8500</v>
      </c>
      <c r="H17" s="47" t="str">
        <f>F17</f>
        <v>ร้านท๊อปออฟฟิศ ซัพพลาย</v>
      </c>
      <c r="I17" s="45">
        <f>G17</f>
        <v>8500</v>
      </c>
      <c r="J17" s="5" t="s">
        <v>19</v>
      </c>
      <c r="K17" s="28" t="s">
        <v>50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8" customFormat="1" x14ac:dyDescent="0.45">
      <c r="A18" s="55"/>
      <c r="B18" s="15" t="s">
        <v>48</v>
      </c>
      <c r="C18" s="50"/>
      <c r="D18" s="46"/>
      <c r="E18" s="52"/>
      <c r="F18" s="54"/>
      <c r="G18" s="46"/>
      <c r="H18" s="48"/>
      <c r="I18" s="46"/>
      <c r="J18" s="6" t="s">
        <v>18</v>
      </c>
      <c r="K18" s="7" t="s">
        <v>51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8" customFormat="1" ht="14.25" customHeight="1" x14ac:dyDescent="0.45">
      <c r="A19" s="55">
        <v>7</v>
      </c>
      <c r="B19" s="14" t="s">
        <v>52</v>
      </c>
      <c r="C19" s="49">
        <v>7639.8</v>
      </c>
      <c r="D19" s="45">
        <f>C19</f>
        <v>7639.8</v>
      </c>
      <c r="E19" s="51" t="s">
        <v>17</v>
      </c>
      <c r="F19" s="53" t="s">
        <v>38</v>
      </c>
      <c r="G19" s="45">
        <f>D19</f>
        <v>7639.8</v>
      </c>
      <c r="H19" s="47" t="str">
        <f>F19</f>
        <v>ร้านเจ. อาร์ นิววิชั่นส์</v>
      </c>
      <c r="I19" s="45">
        <f>G19</f>
        <v>7639.8</v>
      </c>
      <c r="J19" s="5" t="s">
        <v>19</v>
      </c>
      <c r="K19" s="28" t="s">
        <v>53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8" customFormat="1" x14ac:dyDescent="0.45">
      <c r="A20" s="55"/>
      <c r="B20" s="15" t="s">
        <v>21</v>
      </c>
      <c r="C20" s="50"/>
      <c r="D20" s="46"/>
      <c r="E20" s="52"/>
      <c r="F20" s="54"/>
      <c r="G20" s="46"/>
      <c r="H20" s="48"/>
      <c r="I20" s="46"/>
      <c r="J20" s="9" t="s">
        <v>18</v>
      </c>
      <c r="K20" s="7" t="s">
        <v>54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8" customFormat="1" ht="9" customHeight="1" x14ac:dyDescent="0.45">
      <c r="A21" s="29"/>
      <c r="B21" s="30"/>
      <c r="C21" s="31"/>
      <c r="D21" s="32"/>
      <c r="E21" s="33"/>
      <c r="F21" s="34"/>
      <c r="G21" s="32"/>
      <c r="H21" s="34"/>
      <c r="I21" s="32"/>
      <c r="J21" s="35"/>
      <c r="K21" s="3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39" customFormat="1" x14ac:dyDescent="0.45">
      <c r="A22" s="40" t="s">
        <v>55</v>
      </c>
      <c r="B22" s="40"/>
      <c r="C22" s="40"/>
      <c r="D22" s="40"/>
      <c r="E22" s="40"/>
      <c r="F22" s="40"/>
      <c r="G22" s="37"/>
      <c r="H22" s="38"/>
      <c r="I22" s="37"/>
      <c r="J22" s="38"/>
    </row>
    <row r="23" spans="1:33" x14ac:dyDescent="0.45">
      <c r="A23" s="11"/>
      <c r="B23" s="12" t="s">
        <v>10</v>
      </c>
      <c r="C23" s="41">
        <v>5</v>
      </c>
      <c r="D23" s="41"/>
      <c r="E23" s="1" t="s">
        <v>12</v>
      </c>
      <c r="G23" s="10"/>
      <c r="I23" s="74">
        <f>SUM(I7:I20)</f>
        <v>1267363.8</v>
      </c>
    </row>
    <row r="24" spans="1:33" x14ac:dyDescent="0.45">
      <c r="B24" s="12" t="s">
        <v>11</v>
      </c>
      <c r="C24" s="42">
        <v>2</v>
      </c>
      <c r="D24" s="42"/>
      <c r="E24" s="3" t="s">
        <v>12</v>
      </c>
      <c r="G24" s="10"/>
    </row>
    <row r="25" spans="1:33" x14ac:dyDescent="0.45">
      <c r="B25" s="12" t="s">
        <v>13</v>
      </c>
      <c r="C25" s="42">
        <f>SUM(C23:D24)</f>
        <v>7</v>
      </c>
      <c r="D25" s="42"/>
      <c r="E25" s="3" t="s">
        <v>12</v>
      </c>
      <c r="I25" s="10"/>
    </row>
    <row r="26" spans="1:33" x14ac:dyDescent="0.45">
      <c r="B26" s="13" t="s">
        <v>15</v>
      </c>
      <c r="C26" s="43">
        <f>I23</f>
        <v>1267363.8</v>
      </c>
      <c r="D26" s="44"/>
      <c r="E26" s="27" t="s">
        <v>14</v>
      </c>
    </row>
  </sheetData>
  <mergeCells count="69">
    <mergeCell ref="I13:I14"/>
    <mergeCell ref="A17:A18"/>
    <mergeCell ref="C17:C18"/>
    <mergeCell ref="D17:D18"/>
    <mergeCell ref="E17:E18"/>
    <mergeCell ref="F17:F18"/>
    <mergeCell ref="G17:G18"/>
    <mergeCell ref="H17:H18"/>
    <mergeCell ref="I17:I18"/>
    <mergeCell ref="D7:D8"/>
    <mergeCell ref="C7:C8"/>
    <mergeCell ref="H15:H16"/>
    <mergeCell ref="F15:F16"/>
    <mergeCell ref="F7:F8"/>
    <mergeCell ref="H7:H8"/>
    <mergeCell ref="G7:G8"/>
    <mergeCell ref="I7:I8"/>
    <mergeCell ref="E7:E8"/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  <mergeCell ref="A7:A8"/>
    <mergeCell ref="I15:I16"/>
    <mergeCell ref="A9:A10"/>
    <mergeCell ref="C9:C10"/>
    <mergeCell ref="D9:D10"/>
    <mergeCell ref="E9:E10"/>
    <mergeCell ref="G9:G10"/>
    <mergeCell ref="I9:I10"/>
    <mergeCell ref="A15:A16"/>
    <mergeCell ref="C15:C16"/>
    <mergeCell ref="D15:D16"/>
    <mergeCell ref="E15:E16"/>
    <mergeCell ref="G15:G16"/>
    <mergeCell ref="H19:H20"/>
    <mergeCell ref="I19:I20"/>
    <mergeCell ref="A11:A12"/>
    <mergeCell ref="C11:C12"/>
    <mergeCell ref="D11:D12"/>
    <mergeCell ref="E11:E12"/>
    <mergeCell ref="F11:F12"/>
    <mergeCell ref="G11:G12"/>
    <mergeCell ref="H11:H12"/>
    <mergeCell ref="A19:A20"/>
    <mergeCell ref="C19:C20"/>
    <mergeCell ref="D19:D20"/>
    <mergeCell ref="E19:E20"/>
    <mergeCell ref="F19:F20"/>
    <mergeCell ref="G19:G20"/>
    <mergeCell ref="A13:A14"/>
    <mergeCell ref="I11:I12"/>
    <mergeCell ref="C13:C14"/>
    <mergeCell ref="D13:D14"/>
    <mergeCell ref="E13:E14"/>
    <mergeCell ref="F13:F14"/>
    <mergeCell ref="G13:G14"/>
    <mergeCell ref="H13:H14"/>
    <mergeCell ref="A22:F22"/>
    <mergeCell ref="C23:D23"/>
    <mergeCell ref="C24:D24"/>
    <mergeCell ref="C25:D25"/>
    <mergeCell ref="C26:D26"/>
  </mergeCells>
  <pageMargins left="0.21" right="0.17" top="0.32" bottom="0.24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ก.ค.65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2022-07-27T04:57:35Z</cp:lastPrinted>
  <dcterms:created xsi:type="dcterms:W3CDTF">2014-06-17T04:26:25Z</dcterms:created>
  <dcterms:modified xsi:type="dcterms:W3CDTF">2022-07-27T04:57:37Z</dcterms:modified>
</cp:coreProperties>
</file>